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myintracomm-collab.ec.europa.eu/projects/H2020drafting/MGAs 2021-2027/"/>
    </mc:Choice>
  </mc:AlternateContent>
  <workbookProtection workbookPassword="8D31" lockStructure="1"/>
  <bookViews>
    <workbookView xWindow="0" yWindow="0" windowWidth="23040" windowHeight="10632" activeTab="1"/>
  </bookViews>
  <sheets>
    <sheet name="Reference - lump sums" sheetId="3" r:id="rId1"/>
    <sheet name="Budget" sheetId="2" r:id="rId2"/>
  </sheets>
  <definedNames>
    <definedName name="In_situ">Budget!$A$73:$A$78</definedName>
    <definedName name="In_situbis">Budget!$B$79:$L$79</definedName>
    <definedName name="Online">Budget!$B$73:$B$78</definedName>
    <definedName name="Onlinebis">Budget!$B$80:$L$80</definedName>
    <definedName name="_xlnm.Print_Area" localSheetId="1">Budget!$A$1:$F$32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D19" i="2" l="1"/>
  <c r="F7" i="2"/>
  <c r="F31" i="2" s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D6" i="2" l="1"/>
  <c r="D7" i="2"/>
  <c r="D8" i="2"/>
  <c r="D9" i="2"/>
  <c r="D10" i="2"/>
  <c r="D11" i="2"/>
  <c r="D12" i="2"/>
  <c r="D13" i="2"/>
  <c r="D14" i="2"/>
  <c r="D15" i="2"/>
  <c r="D16" i="2"/>
  <c r="D17" i="2"/>
  <c r="D26" i="2" l="1"/>
  <c r="D27" i="2"/>
  <c r="D28" i="2"/>
  <c r="D29" i="2"/>
  <c r="D30" i="2"/>
  <c r="D21" i="2"/>
  <c r="D22" i="2"/>
  <c r="D23" i="2"/>
  <c r="D24" i="2"/>
  <c r="D25" i="2"/>
  <c r="D18" i="2" l="1"/>
  <c r="D20" i="2"/>
</calcChain>
</file>

<file path=xl/sharedStrings.xml><?xml version="1.0" encoding="utf-8"?>
<sst xmlns="http://schemas.openxmlformats.org/spreadsheetml/2006/main" count="111" uniqueCount="45">
  <si>
    <t xml:space="preserve">LUMP SUMS FOR IN SITU EVENTS </t>
  </si>
  <si>
    <t>Participants</t>
  </si>
  <si>
    <t>25/50</t>
  </si>
  <si>
    <t>51/75</t>
  </si>
  <si>
    <t>76/100</t>
  </si>
  <si>
    <t>101/125</t>
  </si>
  <si>
    <t>126/150</t>
  </si>
  <si>
    <t>176/200</t>
  </si>
  <si>
    <t>201/225</t>
  </si>
  <si>
    <t>226/250</t>
  </si>
  <si>
    <t>251/275</t>
  </si>
  <si>
    <t>&gt; 276</t>
  </si>
  <si>
    <t>Number of Countries</t>
  </si>
  <si>
    <t>1-3</t>
  </si>
  <si>
    <t>4-6</t>
  </si>
  <si>
    <t>7-9</t>
  </si>
  <si>
    <t>10-12</t>
  </si>
  <si>
    <t>13-15</t>
  </si>
  <si>
    <t>&gt;15</t>
  </si>
  <si>
    <t xml:space="preserve">LUMP SUMS FOR ONLINE EVENTS </t>
  </si>
  <si>
    <t>Paricipants</t>
  </si>
  <si>
    <t>101-200</t>
  </si>
  <si>
    <t>201-300</t>
  </si>
  <si>
    <t>&gt;300</t>
  </si>
  <si>
    <t>2-3</t>
  </si>
  <si>
    <t>CERV Programme - Citizens engagement and participation strand:
European remembrance, Citizens participation, Networks of Towns</t>
  </si>
  <si>
    <t>Estimated EU contribution</t>
  </si>
  <si>
    <t xml:space="preserve">Project title: </t>
  </si>
  <si>
    <t>Event (Work Package) Number</t>
  </si>
  <si>
    <r>
      <t xml:space="preserve">Event type: 
in situ OR online
</t>
    </r>
    <r>
      <rPr>
        <b/>
        <i/>
        <sz val="10"/>
        <rFont val="Calibri"/>
        <family val="2"/>
        <scheme val="minor"/>
      </rPr>
      <t>(manual input)</t>
    </r>
  </si>
  <si>
    <r>
      <t xml:space="preserve">Number of countries
</t>
    </r>
    <r>
      <rPr>
        <b/>
        <i/>
        <sz val="10"/>
        <color rgb="FF000000"/>
        <rFont val="Calibri"/>
        <family val="2"/>
        <scheme val="minor"/>
      </rPr>
      <t>(manual input)</t>
    </r>
  </si>
  <si>
    <r>
      <t xml:space="preserve">Number of participants
</t>
    </r>
    <r>
      <rPr>
        <b/>
        <i/>
        <sz val="10"/>
        <color rgb="FF000000"/>
        <rFont val="Calibri"/>
        <family val="2"/>
        <scheme val="minor"/>
      </rPr>
      <t>(manual input)</t>
    </r>
  </si>
  <si>
    <r>
      <t xml:space="preserve">Lump sums (EUR)
</t>
    </r>
    <r>
      <rPr>
        <b/>
        <i/>
        <sz val="10"/>
        <color rgb="FF000000"/>
        <rFont val="Calibri"/>
        <family val="2"/>
        <scheme val="minor"/>
      </rPr>
      <t>(automatic)</t>
    </r>
  </si>
  <si>
    <t>Total Amount</t>
  </si>
  <si>
    <t>In-situ</t>
  </si>
  <si>
    <t>Online</t>
  </si>
  <si>
    <t>In_situ</t>
  </si>
  <si>
    <t>In_situbis</t>
  </si>
  <si>
    <t>151/175</t>
  </si>
  <si>
    <t>Onlinebis</t>
  </si>
  <si>
    <t xml:space="preserve">   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</si>
  <si>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276</t>
    </r>
  </si>
  <si>
    <t>≥276</t>
  </si>
  <si>
    <t xml:space="preserve">The "Total Amount" in this calculator must be equal to the "Total" of the "Requested grant amount" in the Part A, section 3-Budget.  </t>
  </si>
  <si>
    <t xml:space="preserve">ATTENTION: The list of events has to correspond with the list of work-packages described in part B and the events listed in part C. Please use the same order! 1 EVENT = 1 WORK-PACKAGE
The "Total Amount" in this calculator must be equal to the "Total" of the "Requested grant amount" in the Part A, section 3-Budget.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</si>
</sst>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EUR]\ #,##0"/>
    <numFmt numFmtId="165" formatCode="#,##0;[Red]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165" fontId="2" fillId="0" borderId="2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0" fontId="7" fillId="0" borderId="0" xfId="0" applyFont="1"/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/>
    </xf>
    <xf numFmtId="0" fontId="14" fillId="0" borderId="2" xfId="0" applyFont="1" applyBorder="1" applyAlignment="1" applyProtection="1">
      <alignment vertical="center"/>
      <protection locked="0"/>
    </xf>
    <xf numFmtId="49" fontId="14" fillId="0" borderId="2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>
      <alignment horizontal="center" textRotation="90"/>
    </xf>
    <xf numFmtId="49" fontId="6" fillId="0" borderId="7" xfId="0" applyNumberFormat="1" applyFont="1" applyBorder="1" applyAlignment="1">
      <alignment horizontal="center" textRotation="90"/>
    </xf>
    <xf numFmtId="49" fontId="6" fillId="0" borderId="8" xfId="0" applyNumberFormat="1" applyFont="1" applyBorder="1" applyAlignment="1">
      <alignment horizontal="center" textRotation="90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6" fillId="0" borderId="5" xfId="0" applyNumberFormat="1" applyFont="1" applyBorder="1" applyAlignment="1">
      <alignment horizontal="center" textRotation="9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1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16" fillId="0" borderId="11" xfId="0" applyFont="1" applyBorder="1" applyAlignment="1" applyProtection="1">
      <alignment horizontal="center" vertical="center" wrapText="1"/>
    </xf>
    <xf numFmtId="0" fontId="16" fillId="0" borderId="1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left" vertical="top" wrapText="1"/>
    </xf>
    <xf numFmtId="0" fontId="15" fillId="0" borderId="11" xfId="0" applyFont="1" applyBorder="1" applyAlignment="1" applyProtection="1">
      <alignment horizontal="left" vertical="top" wrapText="1"/>
    </xf>
    <xf numFmtId="0" fontId="15" fillId="0" borderId="12" xfId="0" applyFont="1" applyBorder="1" applyAlignment="1" applyProtection="1">
      <alignment horizontal="left" vertical="top" wrapText="1"/>
    </xf>
    <xf numFmtId="0" fontId="6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vertical="center" wrapText="1"/>
    </xf>
    <xf numFmtId="0" fontId="10" fillId="2" borderId="2" xfId="0" applyFont="1" applyFill="1" applyBorder="1" applyAlignment="1" applyProtection="1">
      <alignment vertical="center" wrapText="1"/>
    </xf>
    <xf numFmtId="0" fontId="14" fillId="0" borderId="1" xfId="0" applyFont="1" applyBorder="1" applyAlignment="1" applyProtection="1">
      <alignment horizontal="center" vertical="center"/>
    </xf>
    <xf numFmtId="164" fontId="14" fillId="0" borderId="2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8" fillId="0" borderId="0" xfId="0" applyFont="1" applyAlignment="1" applyProtection="1"/>
    <xf numFmtId="164" fontId="8" fillId="0" borderId="0" xfId="0" applyNumberFormat="1" applyFont="1" applyProtection="1"/>
    <xf numFmtId="0" fontId="0" fillId="0" borderId="0" xfId="0" applyProtection="1"/>
    <xf numFmtId="0" fontId="0" fillId="0" borderId="5" xfId="0" applyBorder="1" applyProtection="1"/>
    <xf numFmtId="0" fontId="1" fillId="0" borderId="5" xfId="0" applyFont="1" applyBorder="1" applyAlignment="1" applyProtection="1">
      <alignment horizontal="center" vertical="center"/>
    </xf>
    <xf numFmtId="49" fontId="1" fillId="0" borderId="5" xfId="0" applyNumberFormat="1" applyFont="1" applyBorder="1" applyAlignment="1" applyProtection="1">
      <alignment horizontal="center" vertical="center"/>
    </xf>
    <xf numFmtId="165" fontId="2" fillId="0" borderId="2" xfId="0" applyNumberFormat="1" applyFont="1" applyBorder="1" applyAlignment="1" applyProtection="1">
      <alignment horizontal="center" vertical="center"/>
    </xf>
    <xf numFmtId="165" fontId="2" fillId="0" borderId="4" xfId="0" applyNumberFormat="1" applyFont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justify" vertical="center"/>
    </xf>
    <xf numFmtId="49" fontId="2" fillId="0" borderId="2" xfId="0" applyNumberFormat="1" applyFont="1" applyBorder="1" applyAlignment="1" applyProtection="1">
      <alignment horizontal="justify" vertical="center"/>
    </xf>
    <xf numFmtId="0" fontId="19" fillId="0" borderId="0" xfId="0" applyFont="1" applyAlignment="1" applyProtection="1">
      <alignment horizontal="center" wrapText="1"/>
    </xf>
    <xf numFmtId="0" fontId="18" fillId="0" borderId="0" xfId="0" applyFont="1" applyAlignment="1" applyProtection="1">
      <alignment horizont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21"/>
  <sheetViews>
    <sheetView workbookViewId="0">
      <selection activeCell="K14" sqref="K14"/>
    </sheetView>
  </sheetViews>
  <sheetFormatPr defaultColWidth="0" defaultRowHeight="14.4" zeroHeight="1" x14ac:dyDescent="0.3"/>
  <cols>
    <col min="1" max="1" width="3.6640625" bestFit="1" customWidth="1"/>
    <col min="2" max="2" width="13.109375" bestFit="1" customWidth="1"/>
    <col min="3" max="13" width="9.109375" customWidth="1"/>
    <col min="14" max="16383" width="9.109375" hidden="1"/>
    <col min="16384" max="16384" width="0.6640625" customWidth="1"/>
  </cols>
  <sheetData>
    <row r="1" spans="1:13" ht="20.100000000000001" customHeight="1" x14ac:dyDescent="0.3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20.100000000000001" customHeigh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20.100000000000001" customHeight="1" x14ac:dyDescent="0.3">
      <c r="A3" s="11"/>
      <c r="B3" s="9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38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</row>
    <row r="4" spans="1:13" ht="20.100000000000001" customHeight="1" x14ac:dyDescent="0.3">
      <c r="A4" s="15" t="s">
        <v>12</v>
      </c>
      <c r="B4" s="6" t="s">
        <v>13</v>
      </c>
      <c r="C4" s="7">
        <v>13215</v>
      </c>
      <c r="D4" s="7">
        <v>15855</v>
      </c>
      <c r="E4" s="7">
        <v>18500</v>
      </c>
      <c r="F4" s="7">
        <v>21145</v>
      </c>
      <c r="G4" s="7">
        <v>23785</v>
      </c>
      <c r="H4" s="7">
        <v>26430</v>
      </c>
      <c r="I4" s="7">
        <v>29070</v>
      </c>
      <c r="J4" s="7">
        <v>31715</v>
      </c>
      <c r="K4" s="7">
        <v>34360</v>
      </c>
      <c r="L4" s="7">
        <v>37000</v>
      </c>
      <c r="M4" s="7">
        <v>39645</v>
      </c>
    </row>
    <row r="5" spans="1:13" ht="20.100000000000001" customHeight="1" x14ac:dyDescent="0.3">
      <c r="A5" s="16"/>
      <c r="B5" s="6" t="s">
        <v>14</v>
      </c>
      <c r="C5" s="7">
        <v>15855</v>
      </c>
      <c r="D5" s="7">
        <v>18500</v>
      </c>
      <c r="E5" s="7">
        <v>21145</v>
      </c>
      <c r="F5" s="7">
        <v>23785</v>
      </c>
      <c r="G5" s="7">
        <v>26430</v>
      </c>
      <c r="H5" s="7">
        <v>29070</v>
      </c>
      <c r="I5" s="7">
        <v>31715</v>
      </c>
      <c r="J5" s="7">
        <v>34360</v>
      </c>
      <c r="K5" s="7">
        <v>37000</v>
      </c>
      <c r="L5" s="7">
        <v>39645</v>
      </c>
      <c r="M5" s="7">
        <v>42285</v>
      </c>
    </row>
    <row r="6" spans="1:13" ht="20.100000000000001" customHeight="1" x14ac:dyDescent="0.3">
      <c r="A6" s="16"/>
      <c r="B6" s="6" t="s">
        <v>15</v>
      </c>
      <c r="C6" s="7">
        <v>18500</v>
      </c>
      <c r="D6" s="7">
        <v>21145</v>
      </c>
      <c r="E6" s="7">
        <v>23785</v>
      </c>
      <c r="F6" s="7">
        <v>26430</v>
      </c>
      <c r="G6" s="7">
        <v>29070</v>
      </c>
      <c r="H6" s="7">
        <v>31715</v>
      </c>
      <c r="I6" s="7">
        <v>34360</v>
      </c>
      <c r="J6" s="7">
        <v>37000</v>
      </c>
      <c r="K6" s="7">
        <v>39645</v>
      </c>
      <c r="L6" s="7">
        <v>42285</v>
      </c>
      <c r="M6" s="7">
        <v>44930</v>
      </c>
    </row>
    <row r="7" spans="1:13" ht="20.100000000000001" customHeight="1" x14ac:dyDescent="0.3">
      <c r="A7" s="16"/>
      <c r="B7" s="6" t="s">
        <v>16</v>
      </c>
      <c r="C7" s="7">
        <v>21145</v>
      </c>
      <c r="D7" s="7">
        <v>23785</v>
      </c>
      <c r="E7" s="7">
        <v>26430</v>
      </c>
      <c r="F7" s="7">
        <v>29070</v>
      </c>
      <c r="G7" s="7">
        <v>31715</v>
      </c>
      <c r="H7" s="7">
        <v>34360</v>
      </c>
      <c r="I7" s="7">
        <v>37000</v>
      </c>
      <c r="J7" s="7">
        <v>39645</v>
      </c>
      <c r="K7" s="7">
        <v>42285</v>
      </c>
      <c r="L7" s="7">
        <v>44930</v>
      </c>
      <c r="M7" s="7">
        <v>47570</v>
      </c>
    </row>
    <row r="8" spans="1:13" ht="20.100000000000001" customHeight="1" x14ac:dyDescent="0.3">
      <c r="A8" s="16"/>
      <c r="B8" s="6" t="s">
        <v>17</v>
      </c>
      <c r="C8" s="7">
        <v>23785</v>
      </c>
      <c r="D8" s="7">
        <v>26430</v>
      </c>
      <c r="E8" s="7">
        <v>29070</v>
      </c>
      <c r="F8" s="7">
        <v>31715</v>
      </c>
      <c r="G8" s="7">
        <v>34360</v>
      </c>
      <c r="H8" s="7">
        <v>37000</v>
      </c>
      <c r="I8" s="7">
        <v>39645</v>
      </c>
      <c r="J8" s="7">
        <v>42285</v>
      </c>
      <c r="K8" s="7">
        <v>44930</v>
      </c>
      <c r="L8" s="7">
        <v>47570</v>
      </c>
      <c r="M8" s="7">
        <v>50215</v>
      </c>
    </row>
    <row r="9" spans="1:13" ht="20.100000000000001" customHeight="1" x14ac:dyDescent="0.3">
      <c r="A9" s="17"/>
      <c r="B9" s="6" t="s">
        <v>18</v>
      </c>
      <c r="C9" s="7">
        <v>26430</v>
      </c>
      <c r="D9" s="7">
        <v>29070</v>
      </c>
      <c r="E9" s="7">
        <v>31715</v>
      </c>
      <c r="F9" s="7">
        <v>34360</v>
      </c>
      <c r="G9" s="7">
        <v>37000</v>
      </c>
      <c r="H9" s="7">
        <v>39645</v>
      </c>
      <c r="I9" s="7">
        <v>42285</v>
      </c>
      <c r="J9" s="7">
        <v>44930</v>
      </c>
      <c r="K9" s="7">
        <v>47570</v>
      </c>
      <c r="L9" s="7">
        <v>50215</v>
      </c>
      <c r="M9" s="7">
        <v>52860</v>
      </c>
    </row>
    <row r="10" spans="1:13" ht="20.100000000000001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ht="20.10000000000000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20.100000000000001" customHeight="1" x14ac:dyDescent="0.3">
      <c r="A12" s="18" t="s">
        <v>19</v>
      </c>
      <c r="B12" s="19"/>
      <c r="C12" s="19"/>
      <c r="D12" s="19"/>
      <c r="E12" s="8"/>
      <c r="F12" s="8"/>
      <c r="G12" s="8"/>
      <c r="H12" s="8"/>
      <c r="I12" s="8"/>
      <c r="J12" s="8"/>
      <c r="K12" s="8"/>
      <c r="L12" s="8"/>
      <c r="M12" s="8"/>
    </row>
    <row r="13" spans="1:13" ht="20.100000000000001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ht="20.100000000000001" customHeight="1" x14ac:dyDescent="0.3">
      <c r="A14" s="11"/>
      <c r="B14" s="9" t="s">
        <v>20</v>
      </c>
      <c r="C14" s="5" t="s">
        <v>21</v>
      </c>
      <c r="D14" s="5" t="s">
        <v>22</v>
      </c>
      <c r="E14" s="5" t="s">
        <v>23</v>
      </c>
      <c r="F14" s="8"/>
      <c r="G14" s="8"/>
      <c r="H14" s="8"/>
      <c r="I14" s="8"/>
      <c r="J14" s="8"/>
      <c r="K14" s="8"/>
      <c r="L14" s="8"/>
      <c r="M14" s="8"/>
    </row>
    <row r="15" spans="1:13" ht="20.100000000000001" customHeight="1" x14ac:dyDescent="0.3">
      <c r="A15" s="20" t="s">
        <v>12</v>
      </c>
      <c r="B15" s="6" t="s">
        <v>24</v>
      </c>
      <c r="C15" s="7">
        <v>13070</v>
      </c>
      <c r="D15" s="7">
        <v>15640</v>
      </c>
      <c r="E15" s="7">
        <v>16605</v>
      </c>
      <c r="F15" s="8"/>
      <c r="G15" s="8"/>
      <c r="H15" s="8"/>
      <c r="I15" s="8"/>
      <c r="J15" s="8"/>
      <c r="K15" s="8"/>
      <c r="L15" s="8"/>
      <c r="M15" s="8"/>
    </row>
    <row r="16" spans="1:13" ht="20.100000000000001" customHeight="1" x14ac:dyDescent="0.3">
      <c r="A16" s="20"/>
      <c r="B16" s="6" t="s">
        <v>14</v>
      </c>
      <c r="C16" s="7">
        <v>15710</v>
      </c>
      <c r="D16" s="7">
        <v>18285</v>
      </c>
      <c r="E16" s="7">
        <v>19245</v>
      </c>
      <c r="F16" s="8"/>
      <c r="G16" s="8"/>
      <c r="H16" s="8"/>
      <c r="I16" s="8"/>
      <c r="J16" s="8"/>
      <c r="K16" s="8"/>
      <c r="L16" s="8"/>
      <c r="M16" s="8"/>
    </row>
    <row r="17" spans="1:13" ht="20.100000000000001" customHeight="1" x14ac:dyDescent="0.3">
      <c r="A17" s="20"/>
      <c r="B17" s="6" t="s">
        <v>15</v>
      </c>
      <c r="C17" s="7">
        <v>18355</v>
      </c>
      <c r="D17" s="7">
        <v>20925</v>
      </c>
      <c r="E17" s="7">
        <v>21890</v>
      </c>
      <c r="F17" s="8"/>
      <c r="G17" s="8"/>
      <c r="H17" s="8"/>
      <c r="I17" s="8"/>
      <c r="J17" s="8"/>
      <c r="K17" s="8"/>
      <c r="L17" s="8"/>
      <c r="M17" s="8"/>
    </row>
    <row r="18" spans="1:13" ht="20.100000000000001" customHeight="1" x14ac:dyDescent="0.3">
      <c r="A18" s="20"/>
      <c r="B18" s="6" t="s">
        <v>16</v>
      </c>
      <c r="C18" s="7">
        <v>21000</v>
      </c>
      <c r="D18" s="7">
        <v>23570</v>
      </c>
      <c r="E18" s="7">
        <v>24530</v>
      </c>
      <c r="F18" s="8"/>
      <c r="G18" s="8"/>
      <c r="H18" s="8"/>
      <c r="I18" s="8"/>
      <c r="J18" s="8"/>
      <c r="K18" s="8"/>
      <c r="L18" s="8"/>
      <c r="M18" s="8"/>
    </row>
    <row r="19" spans="1:13" ht="20.100000000000001" customHeight="1" x14ac:dyDescent="0.3">
      <c r="A19" s="20"/>
      <c r="B19" s="6" t="s">
        <v>17</v>
      </c>
      <c r="C19" s="7">
        <v>23640</v>
      </c>
      <c r="D19" s="7">
        <v>26210</v>
      </c>
      <c r="E19" s="7">
        <v>27175</v>
      </c>
      <c r="F19" s="8"/>
      <c r="G19" s="8"/>
      <c r="H19" s="8"/>
      <c r="I19" s="8"/>
      <c r="J19" s="8"/>
      <c r="K19" s="8"/>
      <c r="L19" s="8"/>
      <c r="M19" s="8"/>
    </row>
    <row r="20" spans="1:13" ht="20.100000000000001" customHeight="1" x14ac:dyDescent="0.3">
      <c r="A20" s="20"/>
      <c r="B20" s="6" t="s">
        <v>18</v>
      </c>
      <c r="C20" s="7">
        <v>26285</v>
      </c>
      <c r="D20" s="7">
        <v>28855</v>
      </c>
      <c r="E20" s="7">
        <v>29820</v>
      </c>
      <c r="F20" s="8"/>
      <c r="G20" s="8"/>
      <c r="H20" s="8"/>
      <c r="I20" s="8"/>
      <c r="J20" s="8"/>
      <c r="K20" s="8"/>
      <c r="L20" s="8"/>
      <c r="M20" s="8"/>
    </row>
    <row r="21" spans="1:13" ht="2.25" customHeight="1" x14ac:dyDescent="0.3"/>
  </sheetData>
  <sheetProtection algorithmName="SHA-512" hashValue="5CJXhG+LiBsUmeMRWpBxRMjQQV+DKcOHPFgHhe3o1o8xj6TRcaY7GFKUUJY5fusU9dVur0qfD7K05SuTEV7bYw==" saltValue="S5etdnK0e+sPFy1PreYJ4Q==" spinCount="100000" sheet="1" objects="1" scenarios="1"/>
  <mergeCells count="4">
    <mergeCell ref="A4:A9"/>
    <mergeCell ref="A12:D12"/>
    <mergeCell ref="A15:A20"/>
    <mergeCell ref="A1:M1"/>
  </mergeCell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tabSelected="1" zoomScaleNormal="100" zoomScaleSheetLayoutView="130" workbookViewId="0">
      <selection activeCell="C4" sqref="C4:F4"/>
    </sheetView>
  </sheetViews>
  <sheetFormatPr defaultColWidth="0" defaultRowHeight="14.4" zeroHeight="1" x14ac:dyDescent="0.3"/>
  <cols>
    <col min="1" max="1" width="9.88671875" bestFit="1" customWidth="1"/>
    <col min="2" max="2" width="11.6640625" bestFit="1" customWidth="1"/>
    <col min="3" max="3" width="18.33203125" bestFit="1" customWidth="1"/>
    <col min="4" max="4" width="18.33203125" hidden="1" customWidth="1"/>
    <col min="5" max="5" width="20.5546875" bestFit="1" customWidth="1"/>
    <col min="6" max="6" width="16.88671875" bestFit="1" customWidth="1"/>
    <col min="7" max="7" width="1.109375" style="1" customWidth="1"/>
    <col min="8" max="12" width="9.6640625" style="1" hidden="1" customWidth="1"/>
    <col min="13" max="21" width="8.6640625" style="1" hidden="1" customWidth="1"/>
    <col min="22" max="16384" width="9.109375" hidden="1"/>
  </cols>
  <sheetData>
    <row r="1" spans="1:6" ht="39.9" customHeight="1" thickBot="1" x14ac:dyDescent="0.35">
      <c r="A1" s="24" t="s">
        <v>25</v>
      </c>
      <c r="B1" s="25"/>
      <c r="C1" s="25"/>
      <c r="D1" s="25"/>
      <c r="E1" s="25"/>
      <c r="F1" s="26"/>
    </row>
    <row r="2" spans="1:6" ht="39.9" customHeight="1" x14ac:dyDescent="0.3">
      <c r="A2" s="27" t="s">
        <v>26</v>
      </c>
      <c r="B2" s="28"/>
      <c r="C2" s="28"/>
      <c r="D2" s="28"/>
      <c r="E2" s="28"/>
      <c r="F2" s="29"/>
    </row>
    <row r="3" spans="1:6" ht="66.75" customHeight="1" x14ac:dyDescent="0.3">
      <c r="A3" s="30" t="s">
        <v>44</v>
      </c>
      <c r="B3" s="31"/>
      <c r="C3" s="31"/>
      <c r="D3" s="31"/>
      <c r="E3" s="31"/>
      <c r="F3" s="32"/>
    </row>
    <row r="4" spans="1:6" ht="39.9" customHeight="1" x14ac:dyDescent="0.3">
      <c r="A4" s="33" t="s">
        <v>27</v>
      </c>
      <c r="B4" s="34"/>
      <c r="C4" s="21"/>
      <c r="D4" s="22"/>
      <c r="E4" s="22"/>
      <c r="F4" s="23"/>
    </row>
    <row r="5" spans="1:6" ht="69.599999999999994" thickBot="1" x14ac:dyDescent="0.35">
      <c r="A5" s="35" t="s">
        <v>28</v>
      </c>
      <c r="B5" s="36" t="s">
        <v>29</v>
      </c>
      <c r="C5" s="37" t="s">
        <v>30</v>
      </c>
      <c r="D5" s="37"/>
      <c r="E5" s="38" t="s">
        <v>31</v>
      </c>
      <c r="F5" s="39" t="s">
        <v>32</v>
      </c>
    </row>
    <row r="6" spans="1:6" ht="15" thickBot="1" x14ac:dyDescent="0.35">
      <c r="A6" s="40">
        <v>1</v>
      </c>
      <c r="B6" s="12"/>
      <c r="C6" s="13"/>
      <c r="D6" s="14" t="str">
        <f t="shared" ref="D6:D17" si="0">CONCATENATE(B6,"bis")</f>
        <v>bis</v>
      </c>
      <c r="E6" s="12"/>
      <c r="F6" s="41">
        <f t="shared" ref="F6:F30" si="1">IFERROR(IF(B6=$A$72,INDEX($B$84:$L$89,MATCH(C6,$A$84:$A$89,0),MATCH(E6,$B$83:$L$83,0)),INDEX($B$92:$D$97,MATCH(C6,$A$92:$A$97,0),MATCH(E6,$B$91:$D$91,0))),0)</f>
        <v>0</v>
      </c>
    </row>
    <row r="7" spans="1:6" ht="15" thickBot="1" x14ac:dyDescent="0.35">
      <c r="A7" s="40">
        <v>2</v>
      </c>
      <c r="B7" s="12"/>
      <c r="C7" s="13"/>
      <c r="D7" s="14" t="str">
        <f t="shared" si="0"/>
        <v>bis</v>
      </c>
      <c r="E7" s="12"/>
      <c r="F7" s="41">
        <f t="shared" si="1"/>
        <v>0</v>
      </c>
    </row>
    <row r="8" spans="1:6" ht="15" thickBot="1" x14ac:dyDescent="0.35">
      <c r="A8" s="40">
        <v>3</v>
      </c>
      <c r="B8" s="12"/>
      <c r="C8" s="13"/>
      <c r="D8" s="14" t="str">
        <f t="shared" si="0"/>
        <v>bis</v>
      </c>
      <c r="E8" s="12"/>
      <c r="F8" s="41">
        <f t="shared" si="1"/>
        <v>0</v>
      </c>
    </row>
    <row r="9" spans="1:6" ht="15" thickBot="1" x14ac:dyDescent="0.35">
      <c r="A9" s="40">
        <v>4</v>
      </c>
      <c r="B9" s="12"/>
      <c r="C9" s="13"/>
      <c r="D9" s="14" t="str">
        <f t="shared" si="0"/>
        <v>bis</v>
      </c>
      <c r="E9" s="12"/>
      <c r="F9" s="41">
        <f t="shared" si="1"/>
        <v>0</v>
      </c>
    </row>
    <row r="10" spans="1:6" ht="15" thickBot="1" x14ac:dyDescent="0.35">
      <c r="A10" s="40">
        <v>5</v>
      </c>
      <c r="B10" s="12"/>
      <c r="C10" s="13"/>
      <c r="D10" s="14" t="str">
        <f t="shared" si="0"/>
        <v>bis</v>
      </c>
      <c r="E10" s="12"/>
      <c r="F10" s="41">
        <f t="shared" si="1"/>
        <v>0</v>
      </c>
    </row>
    <row r="11" spans="1:6" ht="15" thickBot="1" x14ac:dyDescent="0.35">
      <c r="A11" s="40">
        <v>6</v>
      </c>
      <c r="B11" s="12"/>
      <c r="C11" s="13"/>
      <c r="D11" s="14" t="str">
        <f t="shared" si="0"/>
        <v>bis</v>
      </c>
      <c r="E11" s="12"/>
      <c r="F11" s="41">
        <f t="shared" si="1"/>
        <v>0</v>
      </c>
    </row>
    <row r="12" spans="1:6" ht="15" thickBot="1" x14ac:dyDescent="0.35">
      <c r="A12" s="40">
        <v>7</v>
      </c>
      <c r="B12" s="12"/>
      <c r="C12" s="13"/>
      <c r="D12" s="14" t="str">
        <f t="shared" si="0"/>
        <v>bis</v>
      </c>
      <c r="E12" s="12"/>
      <c r="F12" s="41">
        <f t="shared" si="1"/>
        <v>0</v>
      </c>
    </row>
    <row r="13" spans="1:6" ht="15" thickBot="1" x14ac:dyDescent="0.35">
      <c r="A13" s="40">
        <v>8</v>
      </c>
      <c r="B13" s="12"/>
      <c r="C13" s="13"/>
      <c r="D13" s="14" t="str">
        <f t="shared" si="0"/>
        <v>bis</v>
      </c>
      <c r="E13" s="12"/>
      <c r="F13" s="41">
        <f t="shared" si="1"/>
        <v>0</v>
      </c>
    </row>
    <row r="14" spans="1:6" ht="15" thickBot="1" x14ac:dyDescent="0.35">
      <c r="A14" s="40">
        <v>9</v>
      </c>
      <c r="B14" s="12"/>
      <c r="C14" s="13"/>
      <c r="D14" s="14" t="str">
        <f t="shared" si="0"/>
        <v>bis</v>
      </c>
      <c r="E14" s="12"/>
      <c r="F14" s="41">
        <f t="shared" si="1"/>
        <v>0</v>
      </c>
    </row>
    <row r="15" spans="1:6" ht="15" thickBot="1" x14ac:dyDescent="0.35">
      <c r="A15" s="40">
        <v>10</v>
      </c>
      <c r="B15" s="12"/>
      <c r="C15" s="13"/>
      <c r="D15" s="14" t="str">
        <f t="shared" si="0"/>
        <v>bis</v>
      </c>
      <c r="E15" s="12"/>
      <c r="F15" s="41">
        <f t="shared" si="1"/>
        <v>0</v>
      </c>
    </row>
    <row r="16" spans="1:6" ht="15" thickBot="1" x14ac:dyDescent="0.35">
      <c r="A16" s="40">
        <v>11</v>
      </c>
      <c r="B16" s="12"/>
      <c r="C16" s="13"/>
      <c r="D16" s="14" t="str">
        <f t="shared" si="0"/>
        <v>bis</v>
      </c>
      <c r="E16" s="12"/>
      <c r="F16" s="41">
        <f t="shared" si="1"/>
        <v>0</v>
      </c>
    </row>
    <row r="17" spans="1:6" ht="15" thickBot="1" x14ac:dyDescent="0.35">
      <c r="A17" s="40">
        <v>12</v>
      </c>
      <c r="B17" s="12"/>
      <c r="C17" s="13"/>
      <c r="D17" s="14" t="str">
        <f t="shared" si="0"/>
        <v>bis</v>
      </c>
      <c r="E17" s="12"/>
      <c r="F17" s="41">
        <f t="shared" si="1"/>
        <v>0</v>
      </c>
    </row>
    <row r="18" spans="1:6" ht="15" thickBot="1" x14ac:dyDescent="0.35">
      <c r="A18" s="40">
        <v>13</v>
      </c>
      <c r="B18" s="12"/>
      <c r="C18" s="13"/>
      <c r="D18" s="14" t="str">
        <f t="shared" ref="D18:D20" si="2">CONCATENATE(B18,"bis")</f>
        <v>bis</v>
      </c>
      <c r="E18" s="12"/>
      <c r="F18" s="41">
        <f t="shared" si="1"/>
        <v>0</v>
      </c>
    </row>
    <row r="19" spans="1:6" ht="15" thickBot="1" x14ac:dyDescent="0.35">
      <c r="A19" s="40">
        <v>14</v>
      </c>
      <c r="B19" s="12"/>
      <c r="C19" s="13"/>
      <c r="D19" s="14" t="str">
        <f t="shared" si="2"/>
        <v>bis</v>
      </c>
      <c r="E19" s="12"/>
      <c r="F19" s="41">
        <f t="shared" si="1"/>
        <v>0</v>
      </c>
    </row>
    <row r="20" spans="1:6" ht="15" thickBot="1" x14ac:dyDescent="0.35">
      <c r="A20" s="40">
        <v>15</v>
      </c>
      <c r="B20" s="12"/>
      <c r="C20" s="13"/>
      <c r="D20" s="14" t="str">
        <f t="shared" si="2"/>
        <v>bis</v>
      </c>
      <c r="E20" s="12"/>
      <c r="F20" s="41">
        <f t="shared" si="1"/>
        <v>0</v>
      </c>
    </row>
    <row r="21" spans="1:6" ht="15" thickBot="1" x14ac:dyDescent="0.35">
      <c r="A21" s="40">
        <v>16</v>
      </c>
      <c r="B21" s="12"/>
      <c r="C21" s="13"/>
      <c r="D21" s="14" t="str">
        <f t="shared" ref="D21:D25" si="3">CONCATENATE(B21,"bis")</f>
        <v>bis</v>
      </c>
      <c r="E21" s="12"/>
      <c r="F21" s="41">
        <f t="shared" si="1"/>
        <v>0</v>
      </c>
    </row>
    <row r="22" spans="1:6" ht="15" thickBot="1" x14ac:dyDescent="0.35">
      <c r="A22" s="40">
        <v>17</v>
      </c>
      <c r="B22" s="12"/>
      <c r="C22" s="13"/>
      <c r="D22" s="14" t="str">
        <f t="shared" si="3"/>
        <v>bis</v>
      </c>
      <c r="E22" s="12"/>
      <c r="F22" s="41">
        <f t="shared" si="1"/>
        <v>0</v>
      </c>
    </row>
    <row r="23" spans="1:6" ht="15" thickBot="1" x14ac:dyDescent="0.35">
      <c r="A23" s="40">
        <v>18</v>
      </c>
      <c r="B23" s="12"/>
      <c r="C23" s="13"/>
      <c r="D23" s="14" t="str">
        <f t="shared" si="3"/>
        <v>bis</v>
      </c>
      <c r="E23" s="12"/>
      <c r="F23" s="41">
        <f t="shared" si="1"/>
        <v>0</v>
      </c>
    </row>
    <row r="24" spans="1:6" ht="15" thickBot="1" x14ac:dyDescent="0.35">
      <c r="A24" s="40">
        <v>19</v>
      </c>
      <c r="B24" s="12"/>
      <c r="C24" s="13"/>
      <c r="D24" s="14" t="str">
        <f t="shared" si="3"/>
        <v>bis</v>
      </c>
      <c r="E24" s="12"/>
      <c r="F24" s="41">
        <f t="shared" si="1"/>
        <v>0</v>
      </c>
    </row>
    <row r="25" spans="1:6" ht="15" thickBot="1" x14ac:dyDescent="0.35">
      <c r="A25" s="40">
        <v>20</v>
      </c>
      <c r="B25" s="12"/>
      <c r="C25" s="13"/>
      <c r="D25" s="14" t="str">
        <f t="shared" si="3"/>
        <v>bis</v>
      </c>
      <c r="E25" s="12"/>
      <c r="F25" s="41">
        <f t="shared" si="1"/>
        <v>0</v>
      </c>
    </row>
    <row r="26" spans="1:6" ht="15" thickBot="1" x14ac:dyDescent="0.35">
      <c r="A26" s="40">
        <v>21</v>
      </c>
      <c r="B26" s="12"/>
      <c r="C26" s="13"/>
      <c r="D26" s="14" t="str">
        <f t="shared" ref="D26:D30" si="4">CONCATENATE(B26,"bis")</f>
        <v>bis</v>
      </c>
      <c r="E26" s="12"/>
      <c r="F26" s="41">
        <f t="shared" si="1"/>
        <v>0</v>
      </c>
    </row>
    <row r="27" spans="1:6" ht="15" thickBot="1" x14ac:dyDescent="0.35">
      <c r="A27" s="40">
        <v>22</v>
      </c>
      <c r="B27" s="12"/>
      <c r="C27" s="13"/>
      <c r="D27" s="14" t="str">
        <f t="shared" si="4"/>
        <v>bis</v>
      </c>
      <c r="E27" s="12"/>
      <c r="F27" s="41">
        <f t="shared" si="1"/>
        <v>0</v>
      </c>
    </row>
    <row r="28" spans="1:6" ht="15" thickBot="1" x14ac:dyDescent="0.35">
      <c r="A28" s="40">
        <v>23</v>
      </c>
      <c r="B28" s="12"/>
      <c r="C28" s="13"/>
      <c r="D28" s="14" t="str">
        <f t="shared" si="4"/>
        <v>bis</v>
      </c>
      <c r="E28" s="12"/>
      <c r="F28" s="41">
        <f t="shared" si="1"/>
        <v>0</v>
      </c>
    </row>
    <row r="29" spans="1:6" ht="15" thickBot="1" x14ac:dyDescent="0.35">
      <c r="A29" s="40">
        <v>24</v>
      </c>
      <c r="B29" s="12"/>
      <c r="C29" s="13"/>
      <c r="D29" s="14" t="str">
        <f t="shared" si="4"/>
        <v>bis</v>
      </c>
      <c r="E29" s="12"/>
      <c r="F29" s="41">
        <f t="shared" si="1"/>
        <v>0</v>
      </c>
    </row>
    <row r="30" spans="1:6" ht="15" thickBot="1" x14ac:dyDescent="0.35">
      <c r="A30" s="40">
        <v>25</v>
      </c>
      <c r="B30" s="12"/>
      <c r="C30" s="13"/>
      <c r="D30" s="14" t="str">
        <f t="shared" si="4"/>
        <v>bis</v>
      </c>
      <c r="E30" s="12"/>
      <c r="F30" s="41">
        <f t="shared" si="1"/>
        <v>0</v>
      </c>
    </row>
    <row r="31" spans="1:6" ht="15" customHeight="1" x14ac:dyDescent="0.3">
      <c r="A31" s="42"/>
      <c r="B31" s="42"/>
      <c r="C31" s="43"/>
      <c r="D31" s="43"/>
      <c r="E31" s="43" t="s">
        <v>33</v>
      </c>
      <c r="F31" s="44">
        <f>SUM(F6:F30)</f>
        <v>0</v>
      </c>
    </row>
    <row r="32" spans="1:6" ht="3.75" customHeight="1" x14ac:dyDescent="0.3">
      <c r="A32" s="42"/>
      <c r="B32" s="42"/>
      <c r="C32" s="42"/>
      <c r="D32" s="42"/>
      <c r="E32" s="42"/>
      <c r="F32" s="42"/>
    </row>
    <row r="33" spans="1:6" hidden="1" x14ac:dyDescent="0.3">
      <c r="A33" s="45"/>
      <c r="B33" s="45"/>
      <c r="C33" s="45"/>
      <c r="D33" s="45"/>
      <c r="E33" s="45"/>
      <c r="F33" s="45"/>
    </row>
    <row r="34" spans="1:6" hidden="1" x14ac:dyDescent="0.3">
      <c r="A34" s="45"/>
      <c r="B34" s="45"/>
      <c r="C34" s="45"/>
      <c r="D34" s="45"/>
      <c r="E34" s="45"/>
      <c r="F34" s="45"/>
    </row>
    <row r="35" spans="1:6" hidden="1" x14ac:dyDescent="0.3">
      <c r="A35" s="45"/>
      <c r="B35" s="45"/>
      <c r="C35" s="45"/>
      <c r="D35" s="45"/>
      <c r="E35" s="45"/>
      <c r="F35" s="45"/>
    </row>
    <row r="36" spans="1:6" hidden="1" x14ac:dyDescent="0.3">
      <c r="A36" s="45"/>
      <c r="B36" s="45"/>
      <c r="C36" s="45"/>
      <c r="D36" s="45"/>
      <c r="E36" s="45"/>
      <c r="F36" s="45"/>
    </row>
    <row r="37" spans="1:6" hidden="1" x14ac:dyDescent="0.3">
      <c r="A37" s="45"/>
      <c r="B37" s="45"/>
      <c r="C37" s="45"/>
      <c r="D37" s="45"/>
      <c r="E37" s="45"/>
      <c r="F37" s="45"/>
    </row>
    <row r="38" spans="1:6" hidden="1" x14ac:dyDescent="0.3">
      <c r="A38" s="45"/>
      <c r="B38" s="45"/>
      <c r="C38" s="45"/>
      <c r="D38" s="45"/>
      <c r="E38" s="45"/>
      <c r="F38" s="45"/>
    </row>
    <row r="39" spans="1:6" hidden="1" x14ac:dyDescent="0.3">
      <c r="A39" s="45"/>
      <c r="B39" s="45"/>
      <c r="C39" s="45"/>
      <c r="D39" s="45"/>
      <c r="E39" s="45"/>
      <c r="F39" s="45"/>
    </row>
    <row r="40" spans="1:6" hidden="1" x14ac:dyDescent="0.3">
      <c r="A40" s="45"/>
      <c r="B40" s="45"/>
      <c r="C40" s="45"/>
      <c r="D40" s="45"/>
      <c r="E40" s="45"/>
      <c r="F40" s="45"/>
    </row>
    <row r="41" spans="1:6" hidden="1" x14ac:dyDescent="0.3">
      <c r="A41" s="45"/>
      <c r="B41" s="45"/>
      <c r="C41" s="45"/>
      <c r="D41" s="45"/>
      <c r="E41" s="45"/>
      <c r="F41" s="45"/>
    </row>
    <row r="42" spans="1:6" hidden="1" x14ac:dyDescent="0.3">
      <c r="A42" s="45"/>
      <c r="B42" s="45"/>
      <c r="C42" s="45"/>
      <c r="D42" s="45"/>
      <c r="E42" s="45"/>
      <c r="F42" s="45"/>
    </row>
    <row r="43" spans="1:6" hidden="1" x14ac:dyDescent="0.3">
      <c r="A43" s="45"/>
      <c r="B43" s="45"/>
      <c r="C43" s="45"/>
      <c r="D43" s="45"/>
      <c r="E43" s="45"/>
      <c r="F43" s="45"/>
    </row>
    <row r="44" spans="1:6" hidden="1" x14ac:dyDescent="0.3">
      <c r="A44" s="45"/>
      <c r="B44" s="45"/>
      <c r="C44" s="45"/>
      <c r="D44" s="45"/>
      <c r="E44" s="45"/>
      <c r="F44" s="45"/>
    </row>
    <row r="45" spans="1:6" hidden="1" x14ac:dyDescent="0.3">
      <c r="A45" s="45"/>
      <c r="B45" s="45"/>
      <c r="C45" s="45"/>
      <c r="D45" s="45"/>
      <c r="E45" s="45"/>
      <c r="F45" s="45"/>
    </row>
    <row r="46" spans="1:6" hidden="1" x14ac:dyDescent="0.3">
      <c r="A46" s="45"/>
      <c r="B46" s="45"/>
      <c r="C46" s="45"/>
      <c r="D46" s="45"/>
      <c r="E46" s="45"/>
      <c r="F46" s="45"/>
    </row>
    <row r="47" spans="1:6" hidden="1" x14ac:dyDescent="0.3">
      <c r="A47" s="45"/>
      <c r="B47" s="45"/>
      <c r="C47" s="45"/>
      <c r="D47" s="45"/>
      <c r="E47" s="45"/>
      <c r="F47" s="45"/>
    </row>
    <row r="48" spans="1:6" hidden="1" x14ac:dyDescent="0.3">
      <c r="A48" s="45"/>
      <c r="B48" s="45"/>
      <c r="C48" s="45"/>
      <c r="D48" s="45"/>
      <c r="E48" s="45"/>
      <c r="F48" s="45"/>
    </row>
    <row r="49" spans="1:6" hidden="1" x14ac:dyDescent="0.3">
      <c r="A49" s="45"/>
      <c r="B49" s="45"/>
      <c r="C49" s="45"/>
      <c r="D49" s="45"/>
      <c r="E49" s="45"/>
      <c r="F49" s="45"/>
    </row>
    <row r="50" spans="1:6" hidden="1" x14ac:dyDescent="0.3">
      <c r="A50" s="45"/>
      <c r="B50" s="45"/>
      <c r="C50" s="45"/>
      <c r="D50" s="45"/>
      <c r="E50" s="45"/>
      <c r="F50" s="45"/>
    </row>
    <row r="51" spans="1:6" hidden="1" x14ac:dyDescent="0.3">
      <c r="A51" s="45"/>
      <c r="B51" s="45"/>
      <c r="C51" s="45"/>
      <c r="D51" s="45"/>
      <c r="E51" s="45"/>
      <c r="F51" s="45"/>
    </row>
    <row r="52" spans="1:6" hidden="1" x14ac:dyDescent="0.3">
      <c r="A52" s="45"/>
      <c r="B52" s="45"/>
      <c r="C52" s="45"/>
      <c r="D52" s="45"/>
      <c r="E52" s="45"/>
      <c r="F52" s="45"/>
    </row>
    <row r="53" spans="1:6" hidden="1" x14ac:dyDescent="0.3">
      <c r="A53" s="45"/>
      <c r="B53" s="45"/>
      <c r="C53" s="45"/>
      <c r="D53" s="45"/>
      <c r="E53" s="45"/>
      <c r="F53" s="45"/>
    </row>
    <row r="54" spans="1:6" hidden="1" x14ac:dyDescent="0.3">
      <c r="A54" s="45"/>
      <c r="B54" s="45"/>
      <c r="C54" s="45"/>
      <c r="D54" s="45"/>
      <c r="E54" s="45"/>
      <c r="F54" s="45"/>
    </row>
    <row r="55" spans="1:6" hidden="1" x14ac:dyDescent="0.3">
      <c r="A55" s="45"/>
      <c r="B55" s="45"/>
      <c r="C55" s="45"/>
      <c r="D55" s="45"/>
      <c r="E55" s="45"/>
      <c r="F55" s="45"/>
    </row>
    <row r="56" spans="1:6" hidden="1" x14ac:dyDescent="0.3">
      <c r="A56" s="45"/>
      <c r="B56" s="45"/>
      <c r="C56" s="45"/>
      <c r="D56" s="45"/>
      <c r="E56" s="45"/>
      <c r="F56" s="45"/>
    </row>
    <row r="57" spans="1:6" hidden="1" x14ac:dyDescent="0.3">
      <c r="A57" s="45"/>
      <c r="B57" s="45"/>
      <c r="C57" s="45"/>
      <c r="D57" s="45"/>
      <c r="E57" s="45"/>
      <c r="F57" s="45"/>
    </row>
    <row r="58" spans="1:6" hidden="1" x14ac:dyDescent="0.3">
      <c r="A58" s="45"/>
      <c r="B58" s="45"/>
      <c r="C58" s="45"/>
      <c r="D58" s="45"/>
      <c r="E58" s="45"/>
      <c r="F58" s="45"/>
    </row>
    <row r="59" spans="1:6" hidden="1" x14ac:dyDescent="0.3">
      <c r="A59" s="45"/>
      <c r="B59" s="45"/>
      <c r="C59" s="45"/>
      <c r="D59" s="45"/>
      <c r="E59" s="45"/>
      <c r="F59" s="45"/>
    </row>
    <row r="60" spans="1:6" hidden="1" x14ac:dyDescent="0.3">
      <c r="A60" s="45"/>
      <c r="B60" s="45"/>
      <c r="C60" s="45"/>
      <c r="D60" s="45"/>
      <c r="E60" s="45"/>
      <c r="F60" s="45"/>
    </row>
    <row r="61" spans="1:6" hidden="1" x14ac:dyDescent="0.3">
      <c r="A61" s="45"/>
      <c r="B61" s="45"/>
      <c r="C61" s="45"/>
      <c r="D61" s="45"/>
      <c r="E61" s="45"/>
      <c r="F61" s="45"/>
    </row>
    <row r="62" spans="1:6" hidden="1" x14ac:dyDescent="0.3">
      <c r="A62" s="45"/>
      <c r="B62" s="45"/>
      <c r="C62" s="45"/>
      <c r="D62" s="45"/>
      <c r="E62" s="45"/>
      <c r="F62" s="45"/>
    </row>
    <row r="63" spans="1:6" hidden="1" x14ac:dyDescent="0.3">
      <c r="A63" s="45"/>
      <c r="B63" s="45"/>
      <c r="C63" s="45"/>
      <c r="D63" s="45"/>
      <c r="E63" s="45"/>
      <c r="F63" s="45"/>
    </row>
    <row r="64" spans="1:6" hidden="1" x14ac:dyDescent="0.3">
      <c r="A64" s="45"/>
      <c r="B64" s="45"/>
      <c r="C64" s="45"/>
      <c r="D64" s="45"/>
      <c r="E64" s="45"/>
      <c r="F64" s="45"/>
    </row>
    <row r="65" spans="1:12" hidden="1" x14ac:dyDescent="0.3">
      <c r="A65" s="45"/>
      <c r="B65" s="45"/>
      <c r="C65" s="45"/>
      <c r="D65" s="45"/>
      <c r="E65" s="45"/>
      <c r="F65" s="45"/>
    </row>
    <row r="66" spans="1:12" hidden="1" x14ac:dyDescent="0.3">
      <c r="A66" s="45"/>
      <c r="B66" s="45"/>
      <c r="C66" s="45"/>
      <c r="D66" s="45"/>
      <c r="E66" s="45"/>
      <c r="F66" s="45"/>
    </row>
    <row r="67" spans="1:12" hidden="1" x14ac:dyDescent="0.3">
      <c r="A67" s="45"/>
      <c r="B67" s="45"/>
      <c r="C67" s="45"/>
      <c r="D67" s="45"/>
      <c r="E67" s="45"/>
      <c r="F67" s="45"/>
    </row>
    <row r="68" spans="1:12" hidden="1" x14ac:dyDescent="0.3">
      <c r="A68" s="45"/>
      <c r="B68" s="45"/>
      <c r="C68" s="45"/>
      <c r="D68" s="45"/>
      <c r="E68" s="45"/>
      <c r="F68" s="45"/>
    </row>
    <row r="69" spans="1:12" hidden="1" x14ac:dyDescent="0.3">
      <c r="A69" s="45"/>
      <c r="B69" s="45"/>
      <c r="C69" s="45"/>
      <c r="D69" s="45"/>
      <c r="E69" s="45"/>
      <c r="F69" s="45"/>
    </row>
    <row r="70" spans="1:12" hidden="1" x14ac:dyDescent="0.3">
      <c r="A70" s="45" t="s">
        <v>34</v>
      </c>
      <c r="B70" s="45" t="s">
        <v>35</v>
      </c>
      <c r="C70" s="45"/>
      <c r="D70" s="45"/>
      <c r="E70" s="45"/>
      <c r="F70" s="45"/>
    </row>
    <row r="71" spans="1:12" hidden="1" x14ac:dyDescent="0.3">
      <c r="A71" s="45"/>
      <c r="B71" s="45"/>
      <c r="C71" s="45"/>
      <c r="D71" s="45"/>
      <c r="E71" s="45"/>
      <c r="F71" s="45"/>
    </row>
    <row r="72" spans="1:12" hidden="1" x14ac:dyDescent="0.3">
      <c r="A72" s="45" t="s">
        <v>36</v>
      </c>
      <c r="B72" s="45" t="s">
        <v>35</v>
      </c>
      <c r="C72" s="45"/>
      <c r="D72" s="45"/>
      <c r="E72" s="45"/>
      <c r="F72" s="45"/>
    </row>
    <row r="73" spans="1:12" hidden="1" x14ac:dyDescent="0.3">
      <c r="A73" s="45" t="s">
        <v>13</v>
      </c>
      <c r="B73" s="45" t="s">
        <v>24</v>
      </c>
      <c r="C73" s="45"/>
      <c r="D73" s="45"/>
      <c r="E73" s="45"/>
      <c r="F73" s="45"/>
    </row>
    <row r="74" spans="1:12" hidden="1" x14ac:dyDescent="0.3">
      <c r="A74" s="45" t="s">
        <v>14</v>
      </c>
      <c r="B74" s="45" t="s">
        <v>14</v>
      </c>
      <c r="C74" s="45"/>
      <c r="D74" s="45"/>
      <c r="E74" s="45"/>
      <c r="F74" s="45"/>
    </row>
    <row r="75" spans="1:12" hidden="1" x14ac:dyDescent="0.3">
      <c r="A75" s="45" t="s">
        <v>15</v>
      </c>
      <c r="B75" s="45" t="s">
        <v>15</v>
      </c>
      <c r="C75" s="45"/>
      <c r="D75" s="45"/>
      <c r="E75" s="45"/>
      <c r="F75" s="45"/>
    </row>
    <row r="76" spans="1:12" hidden="1" x14ac:dyDescent="0.3">
      <c r="A76" s="45" t="s">
        <v>16</v>
      </c>
      <c r="B76" s="45" t="s">
        <v>16</v>
      </c>
      <c r="C76" s="45"/>
      <c r="D76" s="45"/>
      <c r="E76" s="45"/>
      <c r="F76" s="45"/>
    </row>
    <row r="77" spans="1:12" hidden="1" x14ac:dyDescent="0.3">
      <c r="A77" s="45" t="s">
        <v>17</v>
      </c>
      <c r="B77" s="45" t="s">
        <v>17</v>
      </c>
      <c r="C77" s="45"/>
      <c r="D77" s="45"/>
      <c r="E77" s="45"/>
      <c r="F77" s="45"/>
    </row>
    <row r="78" spans="1:12" hidden="1" x14ac:dyDescent="0.3">
      <c r="A78" s="45" t="s">
        <v>18</v>
      </c>
      <c r="B78" s="45" t="s">
        <v>18</v>
      </c>
      <c r="C78" s="45"/>
      <c r="D78" s="45"/>
      <c r="E78" s="45"/>
      <c r="F78" s="45"/>
    </row>
    <row r="79" spans="1:12" hidden="1" x14ac:dyDescent="0.3">
      <c r="A79" s="45" t="s">
        <v>37</v>
      </c>
      <c r="B79" s="45" t="s">
        <v>2</v>
      </c>
      <c r="C79" s="45" t="s">
        <v>3</v>
      </c>
      <c r="D79" s="45" t="s">
        <v>4</v>
      </c>
      <c r="E79" s="45" t="s">
        <v>5</v>
      </c>
      <c r="F79" s="45" t="s">
        <v>6</v>
      </c>
      <c r="G79" s="1" t="s">
        <v>38</v>
      </c>
      <c r="H79" s="1" t="s">
        <v>7</v>
      </c>
      <c r="I79" s="1" t="s">
        <v>8</v>
      </c>
      <c r="J79" s="1" t="s">
        <v>9</v>
      </c>
      <c r="K79" s="1" t="s">
        <v>10</v>
      </c>
      <c r="L79" s="1" t="s">
        <v>41</v>
      </c>
    </row>
    <row r="80" spans="1:12" hidden="1" x14ac:dyDescent="0.3">
      <c r="A80" s="45" t="s">
        <v>39</v>
      </c>
      <c r="B80" s="45" t="s">
        <v>21</v>
      </c>
      <c r="C80" s="45" t="s">
        <v>22</v>
      </c>
      <c r="D80" s="45" t="s">
        <v>23</v>
      </c>
      <c r="E80" s="45" t="s">
        <v>40</v>
      </c>
      <c r="F80" s="45" t="s">
        <v>40</v>
      </c>
      <c r="G80" t="s">
        <v>40</v>
      </c>
      <c r="H80" t="s">
        <v>40</v>
      </c>
      <c r="I80" t="s">
        <v>40</v>
      </c>
      <c r="J80" t="s">
        <v>40</v>
      </c>
      <c r="K80" t="s">
        <v>40</v>
      </c>
      <c r="L80" t="s">
        <v>40</v>
      </c>
    </row>
    <row r="81" spans="1:12" hidden="1" x14ac:dyDescent="0.3">
      <c r="A81" s="45"/>
      <c r="B81" s="45"/>
      <c r="C81" s="45"/>
      <c r="D81" s="45"/>
      <c r="E81" s="45"/>
      <c r="F81" s="45"/>
    </row>
    <row r="82" spans="1:12" hidden="1" x14ac:dyDescent="0.3">
      <c r="A82" s="45"/>
      <c r="B82" s="45"/>
      <c r="C82" s="45"/>
      <c r="D82" s="45"/>
      <c r="E82" s="45"/>
      <c r="F82" s="45"/>
    </row>
    <row r="83" spans="1:12" hidden="1" x14ac:dyDescent="0.3">
      <c r="A83" s="46" t="s">
        <v>36</v>
      </c>
      <c r="B83" s="47" t="s">
        <v>2</v>
      </c>
      <c r="C83" s="47" t="s">
        <v>3</v>
      </c>
      <c r="D83" s="47" t="s">
        <v>4</v>
      </c>
      <c r="E83" s="47" t="s">
        <v>5</v>
      </c>
      <c r="F83" s="47" t="s">
        <v>6</v>
      </c>
      <c r="G83" s="2" t="s">
        <v>38</v>
      </c>
      <c r="H83" s="2" t="s">
        <v>7</v>
      </c>
      <c r="I83" s="2" t="s">
        <v>8</v>
      </c>
      <c r="J83" s="2" t="s">
        <v>9</v>
      </c>
      <c r="K83" s="2" t="s">
        <v>10</v>
      </c>
      <c r="L83" s="2" t="s">
        <v>42</v>
      </c>
    </row>
    <row r="84" spans="1:12" ht="15.6" hidden="1" thickBot="1" x14ac:dyDescent="0.35">
      <c r="A84" s="48" t="s">
        <v>13</v>
      </c>
      <c r="B84" s="49">
        <v>13215</v>
      </c>
      <c r="C84" s="49">
        <v>15855</v>
      </c>
      <c r="D84" s="50">
        <v>18500</v>
      </c>
      <c r="E84" s="49">
        <v>21145</v>
      </c>
      <c r="F84" s="49">
        <v>23785</v>
      </c>
      <c r="G84" s="4">
        <v>26430</v>
      </c>
      <c r="H84" s="3">
        <v>29070</v>
      </c>
      <c r="I84" s="3">
        <v>31715</v>
      </c>
      <c r="J84" s="4">
        <v>34360</v>
      </c>
      <c r="K84" s="3">
        <v>37000</v>
      </c>
      <c r="L84" s="3">
        <v>39645</v>
      </c>
    </row>
    <row r="85" spans="1:12" ht="15.6" hidden="1" thickBot="1" x14ac:dyDescent="0.35">
      <c r="A85" s="48" t="s">
        <v>14</v>
      </c>
      <c r="B85" s="49">
        <v>15855</v>
      </c>
      <c r="C85" s="49">
        <v>18500</v>
      </c>
      <c r="D85" s="50">
        <v>21145</v>
      </c>
      <c r="E85" s="49">
        <v>23785</v>
      </c>
      <c r="F85" s="49">
        <v>26430</v>
      </c>
      <c r="G85" s="4">
        <v>29070</v>
      </c>
      <c r="H85" s="3">
        <v>31715</v>
      </c>
      <c r="I85" s="3">
        <v>34360</v>
      </c>
      <c r="J85" s="4">
        <v>37000</v>
      </c>
      <c r="K85" s="3">
        <v>39645</v>
      </c>
      <c r="L85" s="3">
        <v>42285</v>
      </c>
    </row>
    <row r="86" spans="1:12" ht="15.6" hidden="1" thickBot="1" x14ac:dyDescent="0.35">
      <c r="A86" s="48" t="s">
        <v>15</v>
      </c>
      <c r="B86" s="49">
        <v>18500</v>
      </c>
      <c r="C86" s="49">
        <v>21145</v>
      </c>
      <c r="D86" s="50">
        <v>23785</v>
      </c>
      <c r="E86" s="49">
        <v>26430</v>
      </c>
      <c r="F86" s="49">
        <v>29070</v>
      </c>
      <c r="G86" s="4">
        <v>31715</v>
      </c>
      <c r="H86" s="3">
        <v>34360</v>
      </c>
      <c r="I86" s="3">
        <v>37000</v>
      </c>
      <c r="J86" s="4">
        <v>39645</v>
      </c>
      <c r="K86" s="3">
        <v>42285</v>
      </c>
      <c r="L86" s="3">
        <v>44930</v>
      </c>
    </row>
    <row r="87" spans="1:12" ht="15.6" hidden="1" thickBot="1" x14ac:dyDescent="0.35">
      <c r="A87" s="48" t="s">
        <v>16</v>
      </c>
      <c r="B87" s="49">
        <v>21145</v>
      </c>
      <c r="C87" s="49">
        <v>23785</v>
      </c>
      <c r="D87" s="50">
        <v>26430</v>
      </c>
      <c r="E87" s="49">
        <v>29070</v>
      </c>
      <c r="F87" s="49">
        <v>31715</v>
      </c>
      <c r="G87" s="4">
        <v>34360</v>
      </c>
      <c r="H87" s="3">
        <v>37000</v>
      </c>
      <c r="I87" s="3">
        <v>39645</v>
      </c>
      <c r="J87" s="4">
        <v>42285</v>
      </c>
      <c r="K87" s="3">
        <v>44930</v>
      </c>
      <c r="L87" s="3">
        <v>47570</v>
      </c>
    </row>
    <row r="88" spans="1:12" ht="15.6" hidden="1" thickBot="1" x14ac:dyDescent="0.35">
      <c r="A88" s="48" t="s">
        <v>17</v>
      </c>
      <c r="B88" s="49">
        <v>23785</v>
      </c>
      <c r="C88" s="49">
        <v>26430</v>
      </c>
      <c r="D88" s="49">
        <v>29070</v>
      </c>
      <c r="E88" s="49">
        <v>31715</v>
      </c>
      <c r="F88" s="49">
        <v>34360</v>
      </c>
      <c r="G88" s="3">
        <v>37000</v>
      </c>
      <c r="H88" s="3">
        <v>39645</v>
      </c>
      <c r="I88" s="3">
        <v>42285</v>
      </c>
      <c r="J88" s="3">
        <v>44930</v>
      </c>
      <c r="K88" s="3">
        <v>47570</v>
      </c>
      <c r="L88" s="3">
        <v>50215</v>
      </c>
    </row>
    <row r="89" spans="1:12" ht="15.6" hidden="1" thickBot="1" x14ac:dyDescent="0.35">
      <c r="A89" s="48" t="s">
        <v>18</v>
      </c>
      <c r="B89" s="49">
        <v>26430</v>
      </c>
      <c r="C89" s="49">
        <v>29070</v>
      </c>
      <c r="D89" s="49">
        <v>31715</v>
      </c>
      <c r="E89" s="49">
        <v>34360</v>
      </c>
      <c r="F89" s="49">
        <v>37000</v>
      </c>
      <c r="G89" s="3">
        <v>39645</v>
      </c>
      <c r="H89" s="3">
        <v>42285</v>
      </c>
      <c r="I89" s="3">
        <v>44930</v>
      </c>
      <c r="J89" s="3">
        <v>47570</v>
      </c>
      <c r="K89" s="3">
        <v>50215</v>
      </c>
      <c r="L89" s="3">
        <v>52860</v>
      </c>
    </row>
    <row r="90" spans="1:12" hidden="1" x14ac:dyDescent="0.3">
      <c r="A90" s="45"/>
      <c r="B90" s="45"/>
      <c r="C90" s="45"/>
      <c r="D90" s="45"/>
      <c r="E90" s="45"/>
      <c r="F90" s="45"/>
    </row>
    <row r="91" spans="1:12" ht="16.2" hidden="1" thickBot="1" x14ac:dyDescent="0.35">
      <c r="A91" s="51" t="s">
        <v>35</v>
      </c>
      <c r="B91" s="52" t="s">
        <v>21</v>
      </c>
      <c r="C91" s="53" t="s">
        <v>22</v>
      </c>
      <c r="D91" s="54" t="s">
        <v>23</v>
      </c>
      <c r="E91" s="45"/>
      <c r="F91" s="45"/>
    </row>
    <row r="92" spans="1:12" ht="15.6" hidden="1" thickBot="1" x14ac:dyDescent="0.35">
      <c r="A92" s="55" t="s">
        <v>24</v>
      </c>
      <c r="B92" s="49">
        <v>13070</v>
      </c>
      <c r="C92" s="49">
        <v>15640</v>
      </c>
      <c r="D92" s="50">
        <v>16605</v>
      </c>
      <c r="E92" s="45"/>
      <c r="F92" s="45"/>
    </row>
    <row r="93" spans="1:12" ht="15.6" hidden="1" thickBot="1" x14ac:dyDescent="0.35">
      <c r="A93" s="56" t="s">
        <v>14</v>
      </c>
      <c r="B93" s="49">
        <v>15710</v>
      </c>
      <c r="C93" s="49">
        <v>18285</v>
      </c>
      <c r="D93" s="50">
        <v>19245</v>
      </c>
      <c r="E93" s="45"/>
      <c r="F93" s="45"/>
    </row>
    <row r="94" spans="1:12" ht="15.6" hidden="1" thickBot="1" x14ac:dyDescent="0.35">
      <c r="A94" s="56" t="s">
        <v>15</v>
      </c>
      <c r="B94" s="49">
        <v>18355</v>
      </c>
      <c r="C94" s="49">
        <v>20925</v>
      </c>
      <c r="D94" s="50">
        <v>21890</v>
      </c>
      <c r="E94" s="45"/>
      <c r="F94" s="45"/>
    </row>
    <row r="95" spans="1:12" ht="15.6" hidden="1" thickBot="1" x14ac:dyDescent="0.35">
      <c r="A95" s="56" t="s">
        <v>16</v>
      </c>
      <c r="B95" s="49">
        <v>21000</v>
      </c>
      <c r="C95" s="49">
        <v>23570</v>
      </c>
      <c r="D95" s="50">
        <v>24530</v>
      </c>
      <c r="E95" s="45"/>
      <c r="F95" s="45"/>
    </row>
    <row r="96" spans="1:12" ht="15.6" hidden="1" thickBot="1" x14ac:dyDescent="0.35">
      <c r="A96" s="56" t="s">
        <v>17</v>
      </c>
      <c r="B96" s="49">
        <v>23640</v>
      </c>
      <c r="C96" s="49">
        <v>26210</v>
      </c>
      <c r="D96" s="49">
        <v>27175</v>
      </c>
      <c r="E96" s="45"/>
      <c r="F96" s="45"/>
    </row>
    <row r="97" spans="1:6" ht="15.6" hidden="1" thickBot="1" x14ac:dyDescent="0.35">
      <c r="A97" s="56" t="s">
        <v>18</v>
      </c>
      <c r="B97" s="49">
        <v>26285</v>
      </c>
      <c r="C97" s="49">
        <v>28855</v>
      </c>
      <c r="D97" s="49">
        <v>29820</v>
      </c>
      <c r="E97" s="45"/>
      <c r="F97" s="45"/>
    </row>
    <row r="98" spans="1:6" hidden="1" x14ac:dyDescent="0.3">
      <c r="A98" s="45"/>
      <c r="B98" s="45"/>
      <c r="C98" s="45"/>
      <c r="D98" s="45"/>
      <c r="E98" s="45"/>
      <c r="F98" s="45"/>
    </row>
    <row r="99" spans="1:6" hidden="1" x14ac:dyDescent="0.3">
      <c r="A99" s="45"/>
      <c r="B99" s="45"/>
      <c r="C99" s="45"/>
      <c r="D99" s="45"/>
      <c r="E99" s="45"/>
      <c r="F99" s="45"/>
    </row>
    <row r="100" spans="1:6" ht="29.25" customHeight="1" x14ac:dyDescent="0.3">
      <c r="A100" s="57" t="s">
        <v>43</v>
      </c>
      <c r="B100" s="58"/>
      <c r="C100" s="58"/>
      <c r="D100" s="58"/>
      <c r="E100" s="58"/>
      <c r="F100" s="58"/>
    </row>
  </sheetData>
  <sheetProtection algorithmName="SHA-512" hashValue="NafB+kJJX+Z9W0knDE2uHJi5UiRPh6lPN2OovAP83zsWXNH5ShOllVFHb4I89jDjaTwrL+sc7ij6SFNhc7HnDQ==" saltValue="8Z9fNfv/x4buthELQhAfBw==" spinCount="100000" sheet="1" objects="1" scenarios="1" selectLockedCells="1"/>
  <protectedRanges>
    <protectedRange sqref="C4 B6:F31" name="Range1"/>
  </protectedRanges>
  <dataConsolidate/>
  <mergeCells count="6">
    <mergeCell ref="A100:F100"/>
    <mergeCell ref="A1:F1"/>
    <mergeCell ref="A2:F2"/>
    <mergeCell ref="A3:F3"/>
    <mergeCell ref="A4:B4"/>
    <mergeCell ref="C4:F4"/>
  </mergeCells>
  <conditionalFormatting sqref="C4:F4">
    <cfRule type="containsBlanks" dxfId="0" priority="1">
      <formula>LEN(TRIM(C4))=0</formula>
    </cfRule>
  </conditionalFormatting>
  <dataValidations count="2">
    <dataValidation type="list" allowBlank="1" showInputMessage="1" showErrorMessage="1" sqref="B6:B30">
      <formula1>$A$72:$B$72</formula1>
    </dataValidation>
    <dataValidation type="list" allowBlank="1" showInputMessage="1" showErrorMessage="1" sqref="E6:E30 C6:C30">
      <formula1>INDIRECT(B6)</formula1>
    </dataValidation>
  </dataValidations>
  <pageMargins left="0.7" right="0.7" top="0.75" bottom="0.75" header="0.3" footer="0.3"/>
  <pageSetup paperSize="9" orientation="portrait" horizontalDpi="1200" verticalDpi="1200" r:id="rId1"/>
  <rowBreaks count="1" manualBreakCount="1">
    <brk id="32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15D68561EDF2314DA91E1210E4D82B5C" ma:contentTypeVersion="39" ma:contentTypeDescription="Create a new document in this library." ma:contentTypeScope="" ma:versionID="aeee363331a2bdfe8a09615595df3e33">
  <xsd:schema xmlns:xsd="http://www.w3.org/2001/XMLSchema" xmlns:xs="http://www.w3.org/2001/XMLSchema" xmlns:p="http://schemas.microsoft.com/office/2006/metadata/properties" xmlns:ns2="084a5cd8-1559-4e94-ac72-b94fb9abc19e" xmlns:ns3="58f75e61-ed07-41d3-a804-02f248e1fac3" targetNamespace="http://schemas.microsoft.com/office/2006/metadata/properties" ma:root="true" ma:fieldsID="0347c8dab3e2193c75961f84e579191d" ns2:_="" ns3:_="">
    <xsd:import namespace="084a5cd8-1559-4e94-ac72-b94fb9abc19e"/>
    <xsd:import namespace="58f75e61-ed07-41d3-a804-02f248e1fac3"/>
    <xsd:element name="properties">
      <xsd:complexType>
        <xsd:sequence>
          <xsd:element name="documentManagement">
            <xsd:complexType>
              <xsd:all>
                <xsd:element ref="ns2:ProgrGroup" minOccurs="0"/>
                <xsd:element ref="ns2:ProgrCategory" minOccurs="0"/>
                <xsd:element ref="ns2:Order1" minOccurs="0"/>
                <xsd:element ref="ns2:DocComments" minOccurs="0"/>
                <xsd:element ref="ns2:DocOfficerComments" minOccurs="0"/>
                <xsd:element ref="ns2:DocStatus" minOccurs="0"/>
                <xsd:element ref="ns2:DocPublProtocol" minOccurs="0"/>
                <xsd:element ref="ns2:DocInternalExternal" minOccurs="0"/>
                <xsd:element ref="ns2:DocPublDestination" minOccurs="0"/>
                <xsd:element ref="ns2:DocPublDate" minOccurs="0"/>
                <xsd:element ref="ns2:DocPublversion" minOccurs="0"/>
                <xsd:element ref="ns2:ITcomments" minOccurs="0"/>
                <xsd:element ref="ns2:ITstatus" minOccurs="0"/>
                <xsd:element ref="ns3:s86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a5cd8-1559-4e94-ac72-b94fb9abc19e" elementFormDefault="qualified">
    <xsd:import namespace="http://schemas.microsoft.com/office/2006/documentManagement/types"/>
    <xsd:import namespace="http://schemas.microsoft.com/office/infopath/2007/PartnerControls"/>
    <xsd:element name="ProgrGroup" ma:index="1" nillable="true" ma:displayName="Programme Docs Group" ma:description="Needed for MGAs &amp; Programme Documents (MFF 2021-2027)" ma:format="Dropdown" ma:internalName="ProgrGroup">
      <xsd:simpleType>
        <xsd:union memberTypes="dms:Text">
          <xsd:simpleType>
            <xsd:restriction base="dms:Choice">
              <xsd:enumeration value="00 CORPORATE MASTERFILES"/>
              <xsd:enumeration value="01 HORIZON and EURATOM"/>
              <xsd:enumeration value="02 RFCS"/>
              <xsd:enumeration value="03 DIGITAL EUROPE"/>
              <xsd:enumeration value="04 EUROPEAN DEFENCE FUND (EDF)"/>
              <xsd:enumeration value="05 SPACE"/>
              <xsd:enumeration value="06 CEF"/>
              <xsd:enumeration value="07 I3"/>
              <xsd:enumeration value="08 IMREG"/>
              <xsd:enumeration value="09 LIFE"/>
              <xsd:enumeration value="10 INNOVFUND"/>
              <xsd:enumeration value="11 RENEWFM"/>
              <xsd:enumeration value="11a JTM"/>
              <xsd:enumeration value="12 EMFAF"/>
              <xsd:enumeration value="13 AGRIP"/>
              <xsd:enumeration value="14 IMCAP"/>
              <xsd:enumeration value="15 SINGLE MARKET (SMP)"/>
              <xsd:enumeration value="16 ERASMUS"/>
              <xsd:enumeration value="17 CREATIVE EUROPE"/>
              <xsd:enumeration value="18 EUROPEAN SOLIDARITY CORPS (ESC)"/>
              <xsd:enumeration value="19 CERV"/>
              <xsd:enumeration value="20 JUSTICE"/>
              <xsd:enumeration value="21 ESF and SOCPL"/>
              <xsd:enumeration value="22 EU4HEALTH"/>
              <xsd:enumeration value="23 AMIF, ISF and BMVI"/>
              <xsd:enumeration value="24 EU ANTI-FRAUD"/>
              <xsd:enumeration value="25 CUSTOMS and FISCALIS"/>
              <xsd:enumeration value="26 CCEI"/>
              <xsd:enumeration value="27 PERICLES"/>
              <xsd:enumeration value="28 TECHNICAL SUPPORT (TSI)"/>
              <xsd:enumeration value="29 UCPM"/>
              <xsd:enumeration value="30 HUMANITARIAN AID"/>
              <xsd:enumeration value="31 RELEX"/>
              <xsd:enumeration value="35 DEFENSE (EDF)"/>
              <xsd:enumeration value="40 EUROPE DIRECT"/>
              <xsd:enumeration value="aaa GENERAL"/>
              <xsd:enumeration value="EASME"/>
              <xsd:enumeration value="CHAFEA"/>
              <xsd:enumeration value="EACEA"/>
              <xsd:enumeration value="INEA"/>
              <xsd:enumeration value="CLIMA"/>
              <xsd:enumeration value="CNECT"/>
              <xsd:enumeration value="DEVCO"/>
              <xsd:enumeration value="ECHO"/>
              <xsd:enumeration value="EMPL"/>
              <xsd:enumeration value="ESTAT"/>
              <xsd:enumeration value="DEFENSE"/>
              <xsd:enumeration value="JUST"/>
              <xsd:enumeration value="HOME"/>
              <xsd:enumeration value="HORIZON"/>
              <xsd:enumeration value="OLAF"/>
              <xsd:enumeration value="RFCS"/>
              <xsd:enumeration value="REGIO"/>
              <xsd:enumeration value="SRSS"/>
              <xsd:enumeration value="TAXUD"/>
            </xsd:restriction>
          </xsd:simpleType>
        </xsd:union>
      </xsd:simpleType>
    </xsd:element>
    <xsd:element name="ProgrCategory" ma:index="2" nillable="true" ma:displayName="Programme Docs Category" ma:description="Needed for MGAs &amp; Programme Documents (MFF 2021-2027)" ma:format="Dropdown" ma:internalName="ProgrCategory">
      <xsd:simpleType>
        <xsd:union memberTypes="dms:Text">
          <xsd:simpleType>
            <xsd:restriction base="dms:Choice">
              <xsd:enumeration value="1. MGAs"/>
              <xsd:enumeration value="2. Programme guidance"/>
              <xsd:enumeration value="3. Customised reports &amp; forms"/>
              <xsd:enumeration value="5. Other"/>
              <xsd:enumeration value="6. xxx PUBLICATION FOLDERS"/>
              <xsd:enumeration value="7. xxxx DISCARDED DOCUMENTS"/>
              <xsd:enumeration value="2. MGA Annexes"/>
              <xsd:enumeration value="3. Customised reports &amp; forms (PPPA)"/>
              <xsd:enumeration value="3. Customised reports &amp; forms (HE ERC)"/>
              <xsd:enumeration value="3. Customised reports &amp; forms (HE MSCA)"/>
              <xsd:enumeration value="3. Customised reports &amp; forms (HE EIC)"/>
              <xsd:enumeration value="3. Customised reports &amp; forms (HE EIT)"/>
              <xsd:enumeration value="3. Customised reports &amp; forms (SMP COSME)"/>
              <xsd:enumeration value="3. Customised reports &amp; forms (SMP CONS)"/>
              <xsd:enumeration value="3. Customised reports &amp; forms (SMP COMP)"/>
              <xsd:enumeration value="3. Customised reports &amp; forms (SMP FOOD &amp; FEED)"/>
              <xsd:enumeration value="3. Customised reports &amp; forms (SMP STAND)"/>
              <xsd:enumeration value="3. Customised reports &amp; forms (SMP ESS)"/>
              <xsd:enumeration value="3. Customised reports &amp; forms (ECHE Certificate)"/>
              <xsd:enumeration value="3. Customised reports &amp; forms (ESC HUMAID Quality Label)"/>
              <xsd:enumeration value="3. Customised reports &amp; forms (ECHO Partnership Certificate)"/>
            </xsd:restriction>
          </xsd:simpleType>
        </xsd:union>
      </xsd:simpleType>
    </xsd:element>
    <xsd:element name="Order1" ma:index="3" nillable="true" ma:displayName="Order" ma:internalName="Order1" ma:percentage="FALSE">
      <xsd:simpleType>
        <xsd:restriction base="dms:Number"/>
      </xsd:simpleType>
    </xsd:element>
    <xsd:element name="DocComments" ma:index="4" nillable="true" ma:displayName="Doc Comments" ma:description="Needed for all Pages" ma:internalName="DocComments">
      <xsd:simpleType>
        <xsd:restriction base="dms:Note"/>
      </xsd:simpleType>
    </xsd:element>
    <xsd:element name="DocOfficerComments" ma:index="5" nillable="true" ma:displayName="Doc Officer Comments" ma:description="Needed for MGAs &amp; Programme Documents and Business Documents Management View" ma:internalName="DocOfficerComments">
      <xsd:simpleType>
        <xsd:restriction base="dms:Note">
          <xsd:maxLength value="255"/>
        </xsd:restriction>
      </xsd:simpleType>
    </xsd:element>
    <xsd:element name="DocStatus" ma:index="6" nillable="true" ma:displayName="Doc Status" ma:description="Needed for all except GoFund Archive" ma:format="Dropdown" ma:internalName="DocStatus">
      <xsd:simpleType>
        <xsd:union memberTypes="dms:Text">
          <xsd:simpleType>
            <xsd:restriction base="dms:Choice">
              <xsd:enumeration value="͏New"/>
              <xsd:enumeration value="New version"/>
              <xsd:enumeration value="Under validation"/>
              <xsd:enumeration value="Ready"/>
              <xsd:enumeration value="Ready for publication"/>
              <xsd:enumeration value="Published"/>
              <xsd:enumeration value="Wait"/>
              <xsd:enumeration value="n/a (backoffice document)"/>
              <xsd:enumeration value="old document"/>
            </xsd:restriction>
          </xsd:simpleType>
        </xsd:union>
      </xsd:simpleType>
    </xsd:element>
    <xsd:element name="DocPublProtocol" ma:index="7" nillable="true" ma:displayName="Doc Publ. Protocol" ma:description="Needed for MGAs &amp; Programme Documents and Business Documents Management View" ma:format="Dropdown" ma:internalName="DocPublProtocol">
      <xsd:simpleType>
        <xsd:union memberTypes="dms:Text">
          <xsd:simpleType>
            <xsd:restriction base="dms:Choice">
              <xsd:enumeration value="MGA1-1 MGAs"/>
              <xsd:enumeration value="CONTR1-1 Expert contracts"/>
              <xsd:enumeration value="GUID1-1 External guidance"/>
              <xsd:enumeration value="GUID2-1 Internal guidance"/>
              <xsd:enumeration value="CHLIST1-1"/>
              <xsd:enumeration value="TPL1-1 Business - Decisions"/>
              <xsd:enumeration value="TPL1-2 Business - Reports"/>
              <xsd:enumeration value="TPL1-3 Business - Letters"/>
              <xsd:enumeration value="TPL1-4 Business - Special (Portal)"/>
              <xsd:enumeration value="TPL1-5 Business - Special (GoFund)"/>
              <xsd:enumeration value="TPL2-1 Programme tpl - Call documents"/>
              <xsd:enumeration value="TPL2-2 Programme tpl - Application forms, etc"/>
              <xsd:enumeration value="TPL2-3 Programme tpl - Evaluation forms, etc"/>
              <xsd:enumeration value="TPL2-4 Programme tpl - DoAs"/>
              <xsd:enumeration value="TPL2-5 Programme tpl - Reporting forms, etc"/>
              <xsd:enumeration value="TPL2-6 Programme tpl - Audit templates"/>
              <xsd:enumeration value="TPL2-7 Programme tpl - Other"/>
              <xsd:enumeration value="Portal1-1 Terms &amp; Conditions"/>
              <xsd:enumeration value="Portal1-2 Privacy Statement"/>
              <xsd:enumeration value="Portal1-3 Glossary"/>
              <xsd:enumeration value="Portal1-4 Lists of expert names"/>
            </xsd:restriction>
          </xsd:simpleType>
        </xsd:union>
      </xsd:simpleType>
    </xsd:element>
    <xsd:element name="DocInternalExternal" ma:index="8" nillable="true" ma:displayName="Doc Internal/External" ma:description="Needed for MGAs &amp; Programme Documents and Business Documentation Management View" ma:format="Dropdown" ma:internalName="DocInternalExternal">
      <xsd:simpleType>
        <xsd:union memberTypes="dms:Text">
          <xsd:simpleType>
            <xsd:restriction base="dms:Choice">
              <xsd:enumeration value="Internal"/>
              <xsd:enumeration value="External"/>
              <xsd:enumeration value="Internal &amp; external"/>
            </xsd:restriction>
          </xsd:simpleType>
        </xsd:union>
      </xsd:simpleType>
    </xsd:element>
    <xsd:element name="DocPublDestination" ma:index="9" nillable="true" ma:displayName="Doc Publ. Destination" ma:description="Needed for MGAs &amp; Programme Documents and Business Documents Management View" ma:internalName="DocPublDestination">
      <xsd:simpleType>
        <xsd:restriction base="dms:Note">
          <xsd:maxLength value="255"/>
        </xsd:restriction>
      </xsd:simpleType>
    </xsd:element>
    <xsd:element name="DocPublDate" ma:index="10" nillable="true" ma:displayName="Doc Publ. Date" ma:description="Needed for MGAs &amp; Programme Documents and Business Documents Management View" ma:format="DateOnly" ma:internalName="DocPublDate">
      <xsd:simpleType>
        <xsd:restriction base="dms:DateTime"/>
      </xsd:simpleType>
    </xsd:element>
    <xsd:element name="DocPublversion" ma:index="11" nillable="true" ma:displayName="Doc Publ. Version" ma:description="Needed for MGAs &amp; Programme Documents and Business Documents Management View" ma:internalName="DocPublversion" ma:percentage="FALSE">
      <xsd:simpleType>
        <xsd:restriction base="dms:Number"/>
      </xsd:simpleType>
    </xsd:element>
    <xsd:element name="ITcomments" ma:index="12" nillable="true" ma:displayName="IT Comments" ma:description="Needed for MGAs &amp; Programme Documents and Business Documents Normal View" ma:internalName="ITcomments">
      <xsd:simpleType>
        <xsd:restriction base="dms:Note">
          <xsd:maxLength value="255"/>
        </xsd:restriction>
      </xsd:simpleType>
    </xsd:element>
    <xsd:element name="ITstatus" ma:index="13" nillable="true" ma:displayName="IT Status" ma:description="Needed for MGAs &amp; Programme Documents and Business Documents Normal View" ma:format="Dropdown" ma:internalName="ITstatus">
      <xsd:simpleType>
        <xsd:union memberTypes="dms:Text">
          <xsd:simpleType>
            <xsd:restriction base="dms:Choice">
              <xsd:enumeration value="͏Wait"/>
              <xsd:enumeration value="Ready for IT"/>
              <xsd:enumeration value="IT implementation started"/>
              <xsd:enumeration value="IT implementation finished"/>
              <xsd:enumeration value="n/a (no IT implementation)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f75e61-ed07-41d3-a804-02f248e1fac3" elementFormDefault="qualified">
    <xsd:import namespace="http://schemas.microsoft.com/office/2006/documentManagement/types"/>
    <xsd:import namespace="http://schemas.microsoft.com/office/infopath/2007/PartnerControls"/>
    <xsd:element name="s86b" ma:index="21" nillable="true" ma:displayName="Doc Internal/External" ma:internalName="s86b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der1 xmlns="084a5cd8-1559-4e94-ac72-b94fb9abc19e">11</Order1>
    <DocComments xmlns="084a5cd8-1559-4e94-ac72-b94fb9abc19e">Password "Calculator". 
Application Form Annex to be available in SEP.</DocComments>
    <DocPublversion xmlns="084a5cd8-1559-4e94-ac72-b94fb9abc19e">1</DocPublversion>
    <DocInternalExternal xmlns="084a5cd8-1559-4e94-ac72-b94fb9abc19e">Internal &amp; external</DocInternalExternal>
    <ProgrCategory xmlns="084a5cd8-1559-4e94-ac72-b94fb9abc19e">3. Customised reports &amp; forms</ProgrCategory>
    <ProgrGroup xmlns="084a5cd8-1559-4e94-ac72-b94fb9abc19e">19 CERV</ProgrGroup>
    <DocStatus xmlns="084a5cd8-1559-4e94-ac72-b94fb9abc19e">Ready</DocStatus>
    <DocPublDestination xmlns="084a5cd8-1559-4e94-ac72-b94fb9abc19e" xsi:nil="true"/>
    <DocPublProtocol xmlns="084a5cd8-1559-4e94-ac72-b94fb9abc19e">TPL2-2 Programme tpl - Application forms, etc</DocPublProtocol>
    <DocOfficerComments xmlns="084a5cd8-1559-4e94-ac72-b94fb9abc19e" xsi:nil="true"/>
    <DocPublDate xmlns="084a5cd8-1559-4e94-ac72-b94fb9abc19e" xsi:nil="true"/>
    <ITcomments xmlns="084a5cd8-1559-4e94-ac72-b94fb9abc19e" xsi:nil="true"/>
    <ITstatus xmlns="084a5cd8-1559-4e94-ac72-b94fb9abc19e" xsi:nil="true"/>
    <s86b xmlns="58f75e61-ed07-41d3-a804-02f248e1fac3" xsi:nil="true"/>
  </documentManagement>
</p:properties>
</file>

<file path=customXml/itemProps1.xml><?xml version="1.0" encoding="utf-8"?>
<ds:datastoreItem xmlns:ds="http://schemas.openxmlformats.org/officeDocument/2006/customXml" ds:itemID="{2A96401F-5647-4222-9693-49657AAA873E}"/>
</file>

<file path=customXml/itemProps2.xml><?xml version="1.0" encoding="utf-8"?>
<ds:datastoreItem xmlns:ds="http://schemas.openxmlformats.org/officeDocument/2006/customXml" ds:itemID="{696339D0-4BF2-486C-90EB-B4B69A2D59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634A8-B003-4CD4-A48A-770CB9A4357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84a5cd8-1559-4e94-ac72-b94fb9abc19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Reference - lump sums</vt:lpstr>
      <vt:lpstr>Budget</vt:lpstr>
      <vt:lpstr>In_situ</vt:lpstr>
      <vt:lpstr>In_situbis</vt:lpstr>
      <vt:lpstr>Online</vt:lpstr>
      <vt:lpstr>Onlinebis</vt:lpstr>
      <vt:lpstr>Budget!Print_Area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MINEV Miroslav (EACEA)</dc:creator>
  <cp:keywords/>
  <dc:description/>
  <cp:lastModifiedBy>BOURSIER Marco (EACEA-EXT)</cp:lastModifiedBy>
  <cp:revision/>
  <dcterms:created xsi:type="dcterms:W3CDTF">2021-01-22T08:10:09Z</dcterms:created>
  <dcterms:modified xsi:type="dcterms:W3CDTF">2021-12-01T11:21:05Z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0x010100258AA79CEB83498886A3A086811232500015D68561EDF2314DA91E1210E4D82B5C</vt:lpwstr>
  </property>
</Properties>
</file>